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0490" windowHeight="7620"/>
  </bookViews>
  <sheets>
    <sheet name="LOT 1-B" sheetId="2" r:id="rId1"/>
  </sheets>
  <definedNames>
    <definedName name="_xlnm.Print_Titles" localSheetId="0">'LOT 1-B'!$1:$4</definedName>
    <definedName name="_xlnm.Print_Area" localSheetId="0">'LOT 1-B'!$A$1:$G$65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F10" i="2"/>
  <c r="F9" i="2"/>
  <c r="F8" i="2"/>
  <c r="F7" i="2"/>
  <c r="F6" i="2"/>
  <c r="F11" i="2" s="1"/>
  <c r="F13" i="2"/>
  <c r="F14" i="2" s="1"/>
  <c r="F21" i="2"/>
  <c r="F20" i="2"/>
  <c r="F19" i="2"/>
  <c r="F18" i="2"/>
  <c r="F17" i="2"/>
  <c r="F16" i="2"/>
  <c r="F22" i="2" s="1"/>
  <c r="F28" i="2"/>
  <c r="F27" i="2"/>
  <c r="F26" i="2"/>
  <c r="F25" i="2"/>
  <c r="F24" i="2"/>
  <c r="F29" i="2" s="1"/>
  <c r="F35" i="2"/>
  <c r="F34" i="2"/>
  <c r="F33" i="2"/>
  <c r="F32" i="2"/>
  <c r="F31" i="2"/>
  <c r="F36" i="2" s="1"/>
  <c r="F38" i="2"/>
  <c r="F39" i="2" s="1"/>
  <c r="F41" i="2"/>
  <c r="F42" i="2" s="1"/>
</calcChain>
</file>

<file path=xl/sharedStrings.xml><?xml version="1.0" encoding="utf-8"?>
<sst xmlns="http://schemas.openxmlformats.org/spreadsheetml/2006/main" count="84" uniqueCount="54">
  <si>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</si>
  <si>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</si>
  <si>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</si>
  <si>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</si>
  <si>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</si>
  <si>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</si>
  <si>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</si>
  <si>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</si>
  <si>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</si>
  <si>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</si>
  <si>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1-B : ETANCHEITE</t>
  </si>
  <si>
    <t>Couvertines</t>
  </si>
  <si>
    <t>Solins</t>
  </si>
  <si>
    <t>Travaux préparatoires avant intervention en toitures-terrasses :</t>
  </si>
  <si>
    <t>Balayage</t>
  </si>
  <si>
    <t>Découpe diverses couches d'étanchéité et isolant</t>
  </si>
  <si>
    <t>Fermeture du complexe avec du PAXALU</t>
  </si>
  <si>
    <t>Bâtard eau et protection pare-pluie</t>
  </si>
  <si>
    <t>Travaux après intervention en toiture-terrasse</t>
  </si>
  <si>
    <t>Retrait de toutes les protections provisoires</t>
  </si>
  <si>
    <t>Partie courante</t>
  </si>
  <si>
    <t>Décapage</t>
  </si>
  <si>
    <t>Ecran pare-vapeur</t>
  </si>
  <si>
    <t>Isolant thermique</t>
  </si>
  <si>
    <t>Protection lourde</t>
  </si>
  <si>
    <t>Sujétion de raccordement sur existant</t>
  </si>
  <si>
    <t>Relevé sur souche</t>
  </si>
  <si>
    <t>Imprégnation à froid</t>
  </si>
  <si>
    <t>Equerre de renfort</t>
  </si>
  <si>
    <t>Bande porte-solin</t>
  </si>
  <si>
    <t>Crosse passe-câbles (2 unités / appareil)</t>
  </si>
  <si>
    <t>Percement dalle béton</t>
  </si>
  <si>
    <t xml:space="preserve">F &amp; P crosse </t>
  </si>
  <si>
    <t>Platine plomb</t>
  </si>
  <si>
    <t>Collerette plomb + collier de serrage + mastic</t>
  </si>
  <si>
    <t>Sujetions de mise en oeuvre et de raccordement</t>
  </si>
  <si>
    <t>m²</t>
  </si>
  <si>
    <t>ml</t>
  </si>
  <si>
    <t xml:space="preserve">Retrait du complexe existant  végétalisé, gravillon </t>
  </si>
  <si>
    <t xml:space="preserve">Couche étanchéité </t>
  </si>
  <si>
    <t>Couche d'étanchéité et complément d'isolant</t>
  </si>
  <si>
    <t>Art 2-1/</t>
  </si>
  <si>
    <t>Art 2-2/</t>
  </si>
  <si>
    <t>Art 2-2.1/</t>
  </si>
  <si>
    <t>Art 2-2.2/</t>
  </si>
  <si>
    <t>Art 2-2.3/</t>
  </si>
  <si>
    <t>Art 2-2.4/</t>
  </si>
  <si>
    <t>Art 2-2.5/</t>
  </si>
  <si>
    <t>sous-total</t>
  </si>
  <si>
    <t>Couvertines en aluminium laqué (RAL à déterminer en cours de travaux), épaisseur mini 15/10ème, fixations sur supports cannelés vissés, compris tous les accessoires pour une parfaite finition.</t>
  </si>
  <si>
    <t/>
  </si>
  <si>
    <t>TOTAL en € H.T.</t>
  </si>
  <si>
    <t>Bandes solins PARASOLIN ou équivalent fixées mécaniquement avec vis et chevilles adaptées au support, joint souple supérieur titulaire du classement SNJF.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</si>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</sst>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left"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0" fontId="2" fillId="2" borderId="17" xfId="1" applyFon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5" xfId="2" applyNumberFormat="1" applyFont="1" applyFill="1" applyBorder="1" applyAlignment="1">
      <alignment horizontal="left" vertical="center" wrapText="1"/>
    </xf>
    <xf numFmtId="164" fontId="5" fillId="0" borderId="36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7" xfId="1" applyFill="1" applyBorder="1" applyAlignment="1">
      <alignment horizontal="left" vertical="center"/>
    </xf>
    <xf numFmtId="2" fontId="1" fillId="2" borderId="38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4" xfId="1" applyFont="1" applyFill="1" applyBorder="1" applyAlignment="1">
      <alignment horizontal="right" vertical="center"/>
    </xf>
    <xf numFmtId="0" fontId="1" fillId="2" borderId="39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5"/>
  <sheetViews>
    <sheetView tabSelected="1" view="pageBreakPreview" zoomScale="130" zoomScaleNormal="130" zoomScaleSheetLayoutView="130" workbookViewId="0">
      <selection activeCell="A3" sqref="A3:F3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64" t="s">
        <v>53</v>
      </c>
      <c r="B1" s="65"/>
      <c r="C1" s="65"/>
      <c r="D1" s="65"/>
      <c r="E1" s="65"/>
      <c r="F1" s="66"/>
      <c r="G1" s="8"/>
    </row>
    <row r="2" spans="1:7" s="2" customFormat="1" ht="40.15" customHeight="1" thickBot="1" x14ac:dyDescent="0.3">
      <c r="A2" s="67" t="s">
        <v>10</v>
      </c>
      <c r="B2" s="68"/>
      <c r="C2" s="68"/>
      <c r="D2" s="68"/>
      <c r="E2" s="68"/>
      <c r="F2" s="69"/>
      <c r="G2" s="9"/>
    </row>
    <row r="3" spans="1:7" s="2" customFormat="1" ht="49.15" customHeight="1" thickBot="1" x14ac:dyDescent="0.3">
      <c r="A3" s="73" t="s">
        <v>9</v>
      </c>
      <c r="B3" s="74"/>
      <c r="C3" s="74"/>
      <c r="D3" s="74"/>
      <c r="E3" s="74"/>
      <c r="F3" s="75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24" customHeight="1" x14ac:dyDescent="0.25">
      <c r="A5" s="14" t="s">
        <v>41</v>
      </c>
      <c r="B5" s="15" t="s">
        <v>13</v>
      </c>
      <c r="C5" s="16"/>
      <c r="D5" s="17"/>
      <c r="E5" s="18"/>
      <c r="F5" s="19"/>
      <c r="G5" s="8"/>
    </row>
    <row r="6" spans="1:7" ht="19.899999999999999" customHeight="1" x14ac:dyDescent="0.25">
      <c r="A6" s="25"/>
      <c r="B6" s="26" t="s">
        <v>38</v>
      </c>
      <c r="C6" s="3"/>
      <c r="D6" s="17" t="s">
        <v>36</v>
      </c>
      <c r="E6" s="27"/>
      <c r="F6" s="28" t="str">
        <f t="shared" ref="F6:F10" si="0">IF(C6="","",C6*E6)</f>
        <v/>
      </c>
      <c r="G6" s="8"/>
    </row>
    <row r="7" spans="1:7" ht="19.899999999999999" customHeight="1" x14ac:dyDescent="0.25">
      <c r="A7" s="25"/>
      <c r="B7" s="26" t="s">
        <v>14</v>
      </c>
      <c r="C7" s="3"/>
      <c r="D7" s="17" t="s">
        <v>36</v>
      </c>
      <c r="E7" s="27"/>
      <c r="F7" s="28" t="str">
        <f t="shared" si="0"/>
        <v/>
      </c>
      <c r="G7" s="8"/>
    </row>
    <row r="8" spans="1:7" ht="19.899999999999999" customHeight="1" x14ac:dyDescent="0.25">
      <c r="A8" s="25"/>
      <c r="B8" s="26" t="s">
        <v>15</v>
      </c>
      <c r="C8" s="3"/>
      <c r="D8" s="17" t="s">
        <v>37</v>
      </c>
      <c r="E8" s="27"/>
      <c r="F8" s="28" t="str">
        <f t="shared" si="0"/>
        <v/>
      </c>
      <c r="G8" s="8"/>
    </row>
    <row r="9" spans="1:7" ht="19.899999999999999" customHeight="1" x14ac:dyDescent="0.25">
      <c r="A9" s="25"/>
      <c r="B9" s="26" t="s">
        <v>16</v>
      </c>
      <c r="C9" s="3"/>
      <c r="D9" s="17" t="s">
        <v>36</v>
      </c>
      <c r="E9" s="27"/>
      <c r="F9" s="28" t="str">
        <f t="shared" si="0"/>
        <v/>
      </c>
      <c r="G9" s="8"/>
    </row>
    <row r="10" spans="1:7" ht="19.899999999999999" customHeight="1" thickBot="1" x14ac:dyDescent="0.3">
      <c r="A10" s="25"/>
      <c r="B10" s="26" t="s">
        <v>17</v>
      </c>
      <c r="C10" s="3"/>
      <c r="D10" s="17" t="s">
        <v>3</v>
      </c>
      <c r="E10" s="27"/>
      <c r="F10" s="28" t="str">
        <f t="shared" si="0"/>
        <v/>
      </c>
      <c r="G10" s="8"/>
    </row>
    <row r="11" spans="1:7" ht="19.899999999999999" customHeight="1" thickBot="1" x14ac:dyDescent="0.3">
      <c r="A11" s="20"/>
      <c r="B11" s="21" t="s">
        <v>48</v>
      </c>
      <c r="C11" s="22"/>
      <c r="D11" s="23"/>
      <c r="E11" s="24"/>
      <c r="F11" s="4">
        <f>SUM(F6:F10)</f>
        <v>0</v>
      </c>
      <c r="G11" s="8"/>
    </row>
    <row r="12" spans="1:7" ht="24" customHeight="1" x14ac:dyDescent="0.25">
      <c r="A12" s="14" t="s">
        <v>42</v>
      </c>
      <c r="B12" s="15" t="s">
        <v>18</v>
      </c>
      <c r="C12" s="16"/>
      <c r="D12" s="17"/>
      <c r="E12" s="18"/>
      <c r="F12" s="19"/>
      <c r="G12" s="8"/>
    </row>
    <row r="13" spans="1:7" ht="19.899999999999999" customHeight="1" thickBot="1" x14ac:dyDescent="0.3">
      <c r="A13" s="25"/>
      <c r="B13" s="26" t="s">
        <v>19</v>
      </c>
      <c r="C13" s="3"/>
      <c r="D13" s="17" t="s">
        <v>3</v>
      </c>
      <c r="E13" s="27"/>
      <c r="F13" s="28" t="str">
        <f t="shared" ref="F13" si="1">IF(C13="","",C13*E13)</f>
        <v/>
      </c>
      <c r="G13" s="8"/>
    </row>
    <row r="14" spans="1:7" ht="19.899999999999999" customHeight="1" thickBot="1" x14ac:dyDescent="0.3">
      <c r="A14" s="20"/>
      <c r="B14" s="21" t="s">
        <v>48</v>
      </c>
      <c r="C14" s="22"/>
      <c r="D14" s="23"/>
      <c r="E14" s="24"/>
      <c r="F14" s="4">
        <f>SUM(F13)</f>
        <v>0</v>
      </c>
      <c r="G14" s="8"/>
    </row>
    <row r="15" spans="1:7" ht="24" customHeight="1" x14ac:dyDescent="0.25">
      <c r="A15" s="14" t="s">
        <v>43</v>
      </c>
      <c r="B15" s="15" t="s">
        <v>20</v>
      </c>
      <c r="C15" s="16"/>
      <c r="D15" s="17"/>
      <c r="E15" s="18"/>
      <c r="F15" s="19"/>
      <c r="G15" s="8"/>
    </row>
    <row r="16" spans="1:7" ht="19.899999999999999" customHeight="1" x14ac:dyDescent="0.25">
      <c r="A16" s="25"/>
      <c r="B16" s="26" t="s">
        <v>21</v>
      </c>
      <c r="C16" s="3"/>
      <c r="D16" s="17" t="s">
        <v>36</v>
      </c>
      <c r="E16" s="27"/>
      <c r="F16" s="28" t="str">
        <f t="shared" ref="F16:F21" si="2">IF(C16="","",C16*E16)</f>
        <v/>
      </c>
      <c r="G16" s="8"/>
    </row>
    <row r="17" spans="1:7" ht="19.899999999999999" customHeight="1" x14ac:dyDescent="0.25">
      <c r="A17" s="25"/>
      <c r="B17" s="26" t="s">
        <v>22</v>
      </c>
      <c r="C17" s="3"/>
      <c r="D17" s="17" t="s">
        <v>36</v>
      </c>
      <c r="E17" s="27"/>
      <c r="F17" s="28" t="str">
        <f t="shared" si="2"/>
        <v/>
      </c>
      <c r="G17" s="8"/>
    </row>
    <row r="18" spans="1:7" ht="19.899999999999999" customHeight="1" x14ac:dyDescent="0.25">
      <c r="A18" s="25"/>
      <c r="B18" s="26" t="s">
        <v>23</v>
      </c>
      <c r="C18" s="3"/>
      <c r="D18" s="17" t="s">
        <v>36</v>
      </c>
      <c r="E18" s="27"/>
      <c r="F18" s="28" t="str">
        <f t="shared" si="2"/>
        <v/>
      </c>
      <c r="G18" s="8"/>
    </row>
    <row r="19" spans="1:7" ht="19.899999999999999" customHeight="1" x14ac:dyDescent="0.25">
      <c r="A19" s="25"/>
      <c r="B19" s="26" t="s">
        <v>39</v>
      </c>
      <c r="C19" s="3"/>
      <c r="D19" s="17" t="s">
        <v>36</v>
      </c>
      <c r="E19" s="27"/>
      <c r="F19" s="28" t="str">
        <f t="shared" si="2"/>
        <v/>
      </c>
      <c r="G19" s="8"/>
    </row>
    <row r="20" spans="1:7" ht="19.899999999999999" customHeight="1" x14ac:dyDescent="0.25">
      <c r="A20" s="25"/>
      <c r="B20" s="26" t="s">
        <v>24</v>
      </c>
      <c r="C20" s="3"/>
      <c r="D20" s="17" t="s">
        <v>36</v>
      </c>
      <c r="E20" s="27"/>
      <c r="F20" s="28" t="str">
        <f t="shared" si="2"/>
        <v/>
      </c>
      <c r="G20" s="8"/>
    </row>
    <row r="21" spans="1:7" ht="19.899999999999999" customHeight="1" thickBot="1" x14ac:dyDescent="0.3">
      <c r="A21" s="25"/>
      <c r="B21" s="26" t="s">
        <v>25</v>
      </c>
      <c r="C21" s="3"/>
      <c r="D21" s="17" t="s">
        <v>36</v>
      </c>
      <c r="E21" s="27"/>
      <c r="F21" s="28" t="str">
        <f t="shared" si="2"/>
        <v/>
      </c>
      <c r="G21" s="8"/>
    </row>
    <row r="22" spans="1:7" ht="19.899999999999999" customHeight="1" thickBot="1" x14ac:dyDescent="0.3">
      <c r="A22" s="20"/>
      <c r="B22" s="21" t="s">
        <v>48</v>
      </c>
      <c r="C22" s="22"/>
      <c r="D22" s="23"/>
      <c r="E22" s="24"/>
      <c r="F22" s="4">
        <f>SUM(F16:F21)</f>
        <v>0</v>
      </c>
      <c r="G22" s="8"/>
    </row>
    <row r="23" spans="1:7" ht="24" customHeight="1" x14ac:dyDescent="0.25">
      <c r="A23" s="14" t="s">
        <v>44</v>
      </c>
      <c r="B23" s="15" t="s">
        <v>26</v>
      </c>
      <c r="C23" s="16"/>
      <c r="D23" s="17"/>
      <c r="E23" s="18"/>
      <c r="F23" s="19"/>
      <c r="G23" s="8"/>
    </row>
    <row r="24" spans="1:7" ht="19.899999999999999" customHeight="1" x14ac:dyDescent="0.25">
      <c r="A24" s="25"/>
      <c r="B24" s="26" t="s">
        <v>21</v>
      </c>
      <c r="C24" s="3"/>
      <c r="D24" s="17" t="s">
        <v>36</v>
      </c>
      <c r="E24" s="27"/>
      <c r="F24" s="28" t="str">
        <f t="shared" ref="F24:F28" si="3">IF(C24="","",C24*E24)</f>
        <v/>
      </c>
      <c r="G24" s="8"/>
    </row>
    <row r="25" spans="1:7" ht="19.899999999999999" customHeight="1" x14ac:dyDescent="0.25">
      <c r="A25" s="25"/>
      <c r="B25" s="26" t="s">
        <v>27</v>
      </c>
      <c r="C25" s="3"/>
      <c r="D25" s="17" t="s">
        <v>36</v>
      </c>
      <c r="E25" s="27"/>
      <c r="F25" s="28" t="str">
        <f t="shared" si="3"/>
        <v/>
      </c>
      <c r="G25" s="8"/>
    </row>
    <row r="26" spans="1:7" ht="19.899999999999999" customHeight="1" x14ac:dyDescent="0.25">
      <c r="A26" s="25"/>
      <c r="B26" s="26" t="s">
        <v>28</v>
      </c>
      <c r="C26" s="3"/>
      <c r="D26" s="17" t="s">
        <v>3</v>
      </c>
      <c r="E26" s="27"/>
      <c r="F26" s="28" t="str">
        <f t="shared" si="3"/>
        <v/>
      </c>
      <c r="G26" s="8"/>
    </row>
    <row r="27" spans="1:7" ht="19.899999999999999" customHeight="1" x14ac:dyDescent="0.25">
      <c r="A27" s="25"/>
      <c r="B27" s="26" t="s">
        <v>40</v>
      </c>
      <c r="C27" s="3"/>
      <c r="D27" s="17" t="s">
        <v>36</v>
      </c>
      <c r="E27" s="27"/>
      <c r="F27" s="28" t="str">
        <f t="shared" si="3"/>
        <v/>
      </c>
      <c r="G27" s="8"/>
    </row>
    <row r="28" spans="1:7" ht="19.899999999999999" customHeight="1" thickBot="1" x14ac:dyDescent="0.3">
      <c r="A28" s="25"/>
      <c r="B28" s="26" t="s">
        <v>29</v>
      </c>
      <c r="C28" s="3"/>
      <c r="D28" s="17" t="s">
        <v>37</v>
      </c>
      <c r="E28" s="27"/>
      <c r="F28" s="28" t="str">
        <f t="shared" si="3"/>
        <v/>
      </c>
      <c r="G28" s="8"/>
    </row>
    <row r="29" spans="1:7" ht="19.899999999999999" customHeight="1" thickBot="1" x14ac:dyDescent="0.3">
      <c r="A29" s="20"/>
      <c r="B29" s="21" t="s">
        <v>48</v>
      </c>
      <c r="C29" s="22"/>
      <c r="D29" s="23"/>
      <c r="E29" s="24"/>
      <c r="F29" s="4">
        <f>SUM(F24:F28)</f>
        <v>0</v>
      </c>
      <c r="G29" s="8"/>
    </row>
    <row r="30" spans="1:7" ht="24" customHeight="1" x14ac:dyDescent="0.25">
      <c r="A30" s="14" t="s">
        <v>45</v>
      </c>
      <c r="B30" s="15" t="s">
        <v>30</v>
      </c>
      <c r="C30" s="16"/>
      <c r="D30" s="17"/>
      <c r="E30" s="18"/>
      <c r="F30" s="19"/>
      <c r="G30" s="8"/>
    </row>
    <row r="31" spans="1:7" ht="19.899999999999999" customHeight="1" x14ac:dyDescent="0.25">
      <c r="A31" s="25"/>
      <c r="B31" s="26" t="s">
        <v>31</v>
      </c>
      <c r="C31" s="3"/>
      <c r="D31" s="17" t="s">
        <v>3</v>
      </c>
      <c r="E31" s="27"/>
      <c r="F31" s="28" t="str">
        <f t="shared" ref="F31:F35" si="4">IF(C31="","",C31*E31)</f>
        <v/>
      </c>
      <c r="G31" s="8"/>
    </row>
    <row r="32" spans="1:7" ht="19.899999999999999" customHeight="1" x14ac:dyDescent="0.25">
      <c r="A32" s="25"/>
      <c r="B32" s="26" t="s">
        <v>32</v>
      </c>
      <c r="C32" s="3"/>
      <c r="D32" s="17" t="s">
        <v>3</v>
      </c>
      <c r="E32" s="27"/>
      <c r="F32" s="28" t="str">
        <f t="shared" si="4"/>
        <v/>
      </c>
      <c r="G32" s="8"/>
    </row>
    <row r="33" spans="1:7" ht="19.899999999999999" customHeight="1" x14ac:dyDescent="0.25">
      <c r="A33" s="25"/>
      <c r="B33" s="26" t="s">
        <v>33</v>
      </c>
      <c r="C33" s="3"/>
      <c r="D33" s="17" t="s">
        <v>3</v>
      </c>
      <c r="E33" s="27"/>
      <c r="F33" s="28" t="str">
        <f t="shared" si="4"/>
        <v/>
      </c>
      <c r="G33" s="8"/>
    </row>
    <row r="34" spans="1:7" ht="19.899999999999999" customHeight="1" x14ac:dyDescent="0.25">
      <c r="A34" s="25"/>
      <c r="B34" s="26" t="s">
        <v>34</v>
      </c>
      <c r="C34" s="3"/>
      <c r="D34" s="17" t="s">
        <v>3</v>
      </c>
      <c r="E34" s="27"/>
      <c r="F34" s="28" t="str">
        <f t="shared" si="4"/>
        <v/>
      </c>
      <c r="G34" s="8"/>
    </row>
    <row r="35" spans="1:7" ht="19.899999999999999" customHeight="1" thickBot="1" x14ac:dyDescent="0.3">
      <c r="A35" s="25"/>
      <c r="B35" s="26" t="s">
        <v>35</v>
      </c>
      <c r="C35" s="3"/>
      <c r="D35" s="17" t="s">
        <v>3</v>
      </c>
      <c r="E35" s="27"/>
      <c r="F35" s="28" t="str">
        <f t="shared" si="4"/>
        <v/>
      </c>
      <c r="G35" s="8"/>
    </row>
    <row r="36" spans="1:7" ht="19.899999999999999" customHeight="1" thickBot="1" x14ac:dyDescent="0.3">
      <c r="A36" s="20"/>
      <c r="B36" s="21" t="s">
        <v>48</v>
      </c>
      <c r="C36" s="22"/>
      <c r="D36" s="23"/>
      <c r="E36" s="24"/>
      <c r="F36" s="4">
        <f>SUM(F31:F35)</f>
        <v>0</v>
      </c>
      <c r="G36" s="8"/>
    </row>
    <row r="37" spans="1:7" ht="24" customHeight="1" x14ac:dyDescent="0.25">
      <c r="A37" s="14" t="s">
        <v>46</v>
      </c>
      <c r="B37" s="15" t="s">
        <v>11</v>
      </c>
      <c r="C37" s="16"/>
      <c r="D37" s="17"/>
      <c r="E37" s="18"/>
      <c r="F37" s="19"/>
      <c r="G37" s="8"/>
    </row>
    <row r="38" spans="1:7" ht="51.75" thickBot="1" x14ac:dyDescent="0.3">
      <c r="A38" s="25"/>
      <c r="B38" s="26" t="s">
        <v>49</v>
      </c>
      <c r="C38" s="3"/>
      <c r="D38" s="17" t="s">
        <v>37</v>
      </c>
      <c r="E38" s="27"/>
      <c r="F38" s="28" t="str">
        <f t="shared" ref="F38" si="5">IF(C38="","",C38*E38)</f>
        <v/>
      </c>
      <c r="G38" s="8"/>
    </row>
    <row r="39" spans="1:7" ht="19.899999999999999" customHeight="1" thickBot="1" x14ac:dyDescent="0.3">
      <c r="A39" s="20"/>
      <c r="B39" s="21" t="s">
        <v>48</v>
      </c>
      <c r="C39" s="22"/>
      <c r="D39" s="23"/>
      <c r="E39" s="24"/>
      <c r="F39" s="4">
        <f>SUM(F38)</f>
        <v>0</v>
      </c>
      <c r="G39" s="8"/>
    </row>
    <row r="40" spans="1:7" ht="24" customHeight="1" x14ac:dyDescent="0.25">
      <c r="A40" s="14" t="s">
        <v>47</v>
      </c>
      <c r="B40" s="15" t="s">
        <v>12</v>
      </c>
      <c r="C40" s="16"/>
      <c r="D40" s="17"/>
      <c r="E40" s="18"/>
      <c r="F40" s="19"/>
      <c r="G40" s="8"/>
    </row>
    <row r="41" spans="1:7" ht="39" thickBot="1" x14ac:dyDescent="0.3">
      <c r="A41" s="25"/>
      <c r="B41" s="26" t="s">
        <v>52</v>
      </c>
      <c r="C41" s="3"/>
      <c r="D41" s="17" t="s">
        <v>37</v>
      </c>
      <c r="E41" s="27"/>
      <c r="F41" s="28" t="str">
        <f t="shared" ref="F41" si="6">IF(C41="","",C41*E41)</f>
        <v/>
      </c>
      <c r="G41" s="8"/>
    </row>
    <row r="42" spans="1:7" ht="19.899999999999999" customHeight="1" thickBot="1" x14ac:dyDescent="0.3">
      <c r="A42" s="20"/>
      <c r="B42" s="21" t="s">
        <v>48</v>
      </c>
      <c r="C42" s="22"/>
      <c r="D42" s="23"/>
      <c r="E42" s="24"/>
      <c r="F42" s="4">
        <f>SUM(F41)</f>
        <v>0</v>
      </c>
      <c r="G42" s="8"/>
    </row>
    <row r="43" spans="1:7" ht="19.899999999999999" customHeight="1" thickBot="1" x14ac:dyDescent="0.3">
      <c r="A43" s="44"/>
      <c r="B43" s="45"/>
      <c r="C43" s="46"/>
      <c r="D43" s="47"/>
      <c r="E43" s="48"/>
      <c r="F43" s="49" t="s">
        <v>50</v>
      </c>
      <c r="G43" s="8"/>
    </row>
    <row r="44" spans="1:7" s="2" customFormat="1" ht="19.899999999999999" customHeight="1" thickBot="1" x14ac:dyDescent="0.3">
      <c r="A44" s="29"/>
      <c r="B44" s="30"/>
      <c r="C44" s="70" t="s">
        <v>51</v>
      </c>
      <c r="D44" s="71"/>
      <c r="E44" s="72"/>
      <c r="F44" s="31">
        <f>F42+F39+F36+F29+F22+F14+F11</f>
        <v>0</v>
      </c>
      <c r="G44" s="9"/>
    </row>
    <row r="45" spans="1:7" ht="19.899999999999999" customHeight="1" thickBot="1" x14ac:dyDescent="0.3">
      <c r="A45" s="32"/>
      <c r="B45" s="33"/>
      <c r="C45" s="34"/>
      <c r="D45" s="35"/>
      <c r="E45" s="36"/>
      <c r="F45" s="37" t="s">
        <v>50</v>
      </c>
      <c r="G45" s="8"/>
    </row>
    <row r="46" spans="1:7" ht="12.6" customHeight="1" x14ac:dyDescent="0.25">
      <c r="A46" s="58" t="s">
        <v>6</v>
      </c>
      <c r="B46" s="59"/>
      <c r="C46" s="59"/>
      <c r="D46" s="59"/>
      <c r="E46" s="59"/>
      <c r="F46" s="60"/>
      <c r="G46" s="8"/>
    </row>
    <row r="47" spans="1:7" ht="13.5" thickBot="1" x14ac:dyDescent="0.3">
      <c r="A47" s="61"/>
      <c r="B47" s="62"/>
      <c r="C47" s="62"/>
      <c r="D47" s="62"/>
      <c r="E47" s="62"/>
      <c r="F47" s="63"/>
      <c r="G47" s="8"/>
    </row>
    <row r="48" spans="1:7" ht="9" customHeight="1" x14ac:dyDescent="0.25">
      <c r="A48" s="38"/>
      <c r="B48" s="39"/>
      <c r="C48" s="40"/>
      <c r="D48" s="41"/>
      <c r="E48" s="39"/>
      <c r="F48" s="39"/>
      <c r="G48" s="42"/>
    </row>
    <row r="49" spans="1:7" ht="8.4499999999999993" customHeight="1" x14ac:dyDescent="0.25">
      <c r="A49" s="38"/>
      <c r="B49" s="50" t="s">
        <v>8</v>
      </c>
      <c r="C49" s="51"/>
      <c r="D49" s="41"/>
      <c r="E49" s="39"/>
      <c r="F49" s="39"/>
      <c r="G49" s="42"/>
    </row>
    <row r="50" spans="1:7" ht="8.4499999999999993" customHeight="1" x14ac:dyDescent="0.25">
      <c r="A50" s="38"/>
      <c r="B50" s="52"/>
      <c r="C50" s="53"/>
      <c r="D50" s="41"/>
      <c r="E50" s="39"/>
      <c r="F50" s="39"/>
      <c r="G50" s="42"/>
    </row>
    <row r="51" spans="1:7" ht="8.4499999999999993" customHeight="1" x14ac:dyDescent="0.25">
      <c r="A51" s="38"/>
      <c r="B51" s="52"/>
      <c r="C51" s="53"/>
      <c r="D51" s="41"/>
      <c r="E51" s="39"/>
      <c r="F51" s="39"/>
      <c r="G51" s="42"/>
    </row>
    <row r="52" spans="1:7" x14ac:dyDescent="0.25">
      <c r="A52" s="38"/>
      <c r="B52" s="54" t="s">
        <v>7</v>
      </c>
      <c r="C52" s="55"/>
      <c r="D52" s="41"/>
      <c r="E52" s="39"/>
      <c r="F52" s="39"/>
      <c r="G52" s="42"/>
    </row>
    <row r="53" spans="1:7" ht="7.15" customHeight="1" x14ac:dyDescent="0.25">
      <c r="A53" s="38"/>
      <c r="B53" s="54"/>
      <c r="C53" s="55"/>
      <c r="D53" s="41"/>
      <c r="E53" s="39"/>
      <c r="F53" s="39"/>
      <c r="G53" s="42"/>
    </row>
    <row r="54" spans="1:7" ht="7.15" customHeight="1" x14ac:dyDescent="0.25">
      <c r="A54" s="38"/>
      <c r="B54" s="54"/>
      <c r="C54" s="55"/>
      <c r="D54" s="41"/>
      <c r="E54" s="39"/>
      <c r="F54" s="39"/>
      <c r="G54" s="42"/>
    </row>
    <row r="55" spans="1:7" ht="7.15" customHeight="1" x14ac:dyDescent="0.25">
      <c r="A55" s="38"/>
      <c r="B55" s="54"/>
      <c r="C55" s="55"/>
      <c r="D55" s="41"/>
      <c r="E55" s="39"/>
      <c r="F55" s="39"/>
      <c r="G55" s="42"/>
    </row>
    <row r="56" spans="1:7" ht="7.15" customHeight="1" x14ac:dyDescent="0.25">
      <c r="A56" s="38"/>
      <c r="B56" s="54"/>
      <c r="C56" s="55"/>
      <c r="D56" s="41"/>
      <c r="E56" s="39"/>
      <c r="F56" s="39"/>
      <c r="G56" s="42"/>
    </row>
    <row r="57" spans="1:7" ht="7.15" customHeight="1" x14ac:dyDescent="0.25">
      <c r="A57" s="38"/>
      <c r="B57" s="54"/>
      <c r="C57" s="55"/>
      <c r="D57" s="41"/>
      <c r="E57" s="39"/>
      <c r="F57" s="39"/>
      <c r="G57" s="42"/>
    </row>
    <row r="58" spans="1:7" x14ac:dyDescent="0.25">
      <c r="A58" s="38"/>
      <c r="B58" s="56"/>
      <c r="C58" s="57"/>
      <c r="D58" s="41"/>
      <c r="E58" s="39"/>
      <c r="F58" s="39"/>
      <c r="G58" s="42"/>
    </row>
    <row r="59" spans="1:7" ht="15" x14ac:dyDescent="0.25">
      <c r="A59" s="38"/>
      <c r="B59" s="39"/>
      <c r="C59" s="40"/>
      <c r="D59" s="43"/>
      <c r="E59" s="39"/>
      <c r="F59" s="39"/>
      <c r="G59" s="42"/>
    </row>
    <row r="61" spans="1:7" ht="15" x14ac:dyDescent="0.25">
      <c r="D61"/>
    </row>
    <row r="62" spans="1:7" ht="15" x14ac:dyDescent="0.25">
      <c r="D62"/>
    </row>
    <row r="63" spans="1:7" ht="15" x14ac:dyDescent="0.25">
      <c r="D63"/>
    </row>
    <row r="64" spans="1:7" ht="15" x14ac:dyDescent="0.25">
      <c r="D64"/>
    </row>
    <row r="65" spans="4:4" ht="15" x14ac:dyDescent="0.25">
      <c r="D65"/>
    </row>
  </sheetData>
  <mergeCells count="7">
    <mergeCell ref="B49:C51"/>
    <mergeCell ref="B52:C58"/>
    <mergeCell ref="A46:F47"/>
    <mergeCell ref="A1:F1"/>
    <mergeCell ref="A2:F2"/>
    <mergeCell ref="C44:E44"/>
    <mergeCell ref="A3:F3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N°1-B</oddFooter>
  </headerFooter>
  <rowBreaks count="1" manualBreakCount="1">
    <brk id="2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1f1f42bd-e5db-42c0-ae7b-6c4072a98a2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1-B</vt:lpstr>
      <vt:lpstr>'LOT 1-B'!Impression_des_titres</vt:lpstr>
      <vt:lpstr>'LOT 1-B'!Zone_d_impression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2025-08-26T13:19:31Z</cp:lastPrinted>
  <dcterms:created xsi:type="dcterms:W3CDTF">2022-05-09T14:41:50Z</dcterms:created>
  <dcterms:modified xsi:type="dcterms:W3CDTF">2025-09-11T14:03:26Z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